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2109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" l="1"/>
  <c r="A4" i="1"/>
</calcChain>
</file>

<file path=xl/sharedStrings.xml><?xml version="1.0" encoding="utf-8"?>
<sst xmlns="http://schemas.openxmlformats.org/spreadsheetml/2006/main" count="17" uniqueCount="17">
  <si>
    <t>EXHIBIT A</t>
  </si>
  <si>
    <t xml:space="preserve"> TRANSPORTATION IMPACT FEE FUND</t>
  </si>
  <si>
    <t>REVENUES:</t>
  </si>
  <si>
    <t>Interest</t>
  </si>
  <si>
    <t>Intergovernmental Revenue</t>
  </si>
  <si>
    <t>Appropriated Fund Balance</t>
  </si>
  <si>
    <t>TOTAL REVENUES:</t>
  </si>
  <si>
    <t>EXPENDITURES:</t>
  </si>
  <si>
    <t>Operating Expenses</t>
  </si>
  <si>
    <t>Capital Outlay</t>
  </si>
  <si>
    <t>Transfers to Other Funds</t>
  </si>
  <si>
    <t>Contingency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</si>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</sst>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37" fontId="2" fillId="0" borderId="0" xfId="0" applyNumberFormat="1" applyFont="1" applyProtection="1"/>
    <xf numFmtId="164" fontId="2" fillId="0" borderId="0" xfId="2" applyNumberFormat="1" applyFont="1" applyBorder="1" applyProtection="1"/>
    <xf numFmtId="165" fontId="2" fillId="0" borderId="0" xfId="2" applyNumberFormat="1" applyFont="1" applyBorder="1" applyProtection="1"/>
    <xf numFmtId="41" fontId="2" fillId="0" borderId="0" xfId="1" applyNumberFormat="1" applyFont="1" applyBorder="1" applyProtection="1"/>
    <xf numFmtId="165" fontId="2" fillId="0" borderId="0" xfId="1" applyNumberFormat="1" applyFont="1" applyBorder="1" applyProtection="1"/>
    <xf numFmtId="41" fontId="2" fillId="0" borderId="3" xfId="2" applyNumberFormat="1" applyFont="1" applyBorder="1" applyProtection="1"/>
    <xf numFmtId="165" fontId="2" fillId="0" borderId="3" xfId="2" applyNumberFormat="1" applyFont="1" applyBorder="1" applyProtection="1"/>
    <xf numFmtId="164" fontId="2" fillId="0" borderId="4" xfId="2" applyNumberFormat="1" applyFont="1" applyBorder="1" applyProtection="1"/>
    <xf numFmtId="42" fontId="2" fillId="0" borderId="0" xfId="2" applyNumberFormat="1" applyFont="1" applyProtection="1"/>
    <xf numFmtId="165" fontId="2" fillId="0" borderId="0" xfId="1" applyNumberFormat="1" applyFont="1" applyProtection="1"/>
    <xf numFmtId="164" fontId="2" fillId="0" borderId="0" xfId="2" applyNumberFormat="1" applyFont="1" applyProtection="1"/>
    <xf numFmtId="41" fontId="2" fillId="0" borderId="0" xfId="2" applyNumberFormat="1" applyFont="1" applyProtection="1"/>
    <xf numFmtId="165" fontId="2" fillId="0" borderId="0" xfId="2" applyNumberFormat="1" applyFont="1" applyProtection="1"/>
    <xf numFmtId="165" fontId="2" fillId="0" borderId="2" xfId="1" applyNumberFormat="1" applyFont="1" applyBorder="1" applyProtection="1"/>
    <xf numFmtId="41" fontId="2" fillId="0" borderId="2" xfId="1" applyNumberFormat="1" applyFont="1" applyBorder="1" applyProtection="1"/>
    <xf numFmtId="164" fontId="0" fillId="0" borderId="0" xfId="0" applyNumberForma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13">
          <cell r="N13">
            <v>5000000</v>
          </cell>
        </row>
        <row r="14">
          <cell r="A14" t="str">
            <v>Charges for Services</v>
          </cell>
        </row>
      </sheetData>
      <sheetData sheetId="2">
        <row r="7">
          <cell r="N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F27"/>
  <sheetViews>
    <sheetView tabSelected="1" workbookViewId="0">
      <selection activeCell="D9" sqref="D9"/>
    </sheetView>
  </sheetViews>
  <sheetFormatPr defaultRowHeight="15" x14ac:dyDescent="0.2"/>
  <cols>
    <col min="1" max="1" width="15.44140625" customWidth="1"/>
    <col min="2" max="2" width="22.77734375" customWidth="1"/>
    <col min="3" max="3" width="15.77734375" customWidth="1"/>
    <col min="4" max="4" width="17.109375" customWidth="1"/>
    <col min="5" max="5" width="15.77734375" customWidth="1"/>
  </cols>
  <sheetData>
    <row r="1" spans="1:6" ht="15.75" x14ac:dyDescent="0.25">
      <c r="A1" s="1" t="s">
        <v>0</v>
      </c>
      <c r="B1" s="1"/>
      <c r="C1" s="1"/>
      <c r="D1" s="1"/>
      <c r="E1" s="1"/>
      <c r="F1" s="2"/>
    </row>
    <row r="2" spans="1:6" ht="15.75" x14ac:dyDescent="0.25">
      <c r="A2" s="1"/>
      <c r="B2" s="1"/>
      <c r="C2" s="1"/>
      <c r="D2" s="1"/>
      <c r="E2" s="3"/>
      <c r="F2" s="2"/>
    </row>
    <row r="3" spans="1:6" ht="15.75" x14ac:dyDescent="0.25">
      <c r="A3" s="1"/>
      <c r="B3" s="1"/>
      <c r="C3" s="1"/>
      <c r="D3" s="1"/>
      <c r="E3" s="1"/>
      <c r="F3" s="2"/>
    </row>
    <row r="4" spans="1:6" ht="15.75" x14ac:dyDescent="0.25">
      <c r="A4" s="1" t="str">
        <f>[2]FUND1001!$A$4</f>
        <v>FY 2020-2021</v>
      </c>
      <c r="B4" s="1" t="s">
        <v>1</v>
      </c>
      <c r="C4" s="1"/>
      <c r="D4" s="1"/>
      <c r="E4" s="1"/>
      <c r="F4" s="2"/>
    </row>
    <row r="5" spans="1:6" ht="15.75" x14ac:dyDescent="0.25">
      <c r="A5" s="1"/>
      <c r="B5" s="1"/>
      <c r="C5" s="1"/>
      <c r="D5" s="1"/>
      <c r="E5" s="1"/>
      <c r="F5" s="2"/>
    </row>
    <row r="6" spans="1:6" ht="15.75" x14ac:dyDescent="0.25">
      <c r="A6" s="4"/>
      <c r="B6" s="4"/>
      <c r="C6" s="4"/>
      <c r="D6" s="5" t="s">
        <v>13</v>
      </c>
      <c r="E6" s="5" t="s">
        <v>14</v>
      </c>
      <c r="F6" s="2"/>
    </row>
    <row r="7" spans="1:6" ht="15.75" x14ac:dyDescent="0.25">
      <c r="A7" s="6"/>
      <c r="B7" s="6"/>
      <c r="C7" s="6"/>
      <c r="D7" s="7" t="s">
        <v>15</v>
      </c>
      <c r="E7" s="7" t="s">
        <v>16</v>
      </c>
      <c r="F7" s="2"/>
    </row>
    <row r="8" spans="1:6" ht="15.75" x14ac:dyDescent="0.25">
      <c r="A8" s="1"/>
      <c r="B8" s="8" t="s">
        <v>2</v>
      </c>
      <c r="C8" s="1"/>
      <c r="D8" s="1"/>
      <c r="E8" s="1"/>
      <c r="F8" s="2"/>
    </row>
    <row r="9" spans="1:6" x14ac:dyDescent="0.2">
      <c r="A9" s="2"/>
      <c r="B9" s="9" t="str">
        <f>[2]REV!$A$14</f>
        <v>Charges for Services</v>
      </c>
      <c r="C9" s="2"/>
      <c r="D9" s="10">
        <v>2400000</v>
      </c>
      <c r="E9" s="10">
        <v>2000000</v>
      </c>
      <c r="F9" s="2"/>
    </row>
    <row r="10" spans="1:6" x14ac:dyDescent="0.2">
      <c r="A10" s="2"/>
      <c r="B10" s="9" t="s">
        <v>3</v>
      </c>
      <c r="C10" s="2"/>
      <c r="D10" s="11">
        <v>75000</v>
      </c>
      <c r="E10" s="12">
        <v>0</v>
      </c>
      <c r="F10" s="2"/>
    </row>
    <row r="11" spans="1:6" x14ac:dyDescent="0.2">
      <c r="A11" s="2"/>
      <c r="B11" s="9" t="s">
        <v>4</v>
      </c>
      <c r="C11" s="2"/>
      <c r="D11" s="13">
        <v>1870513</v>
      </c>
      <c r="E11" s="11">
        <v>5000000</v>
      </c>
      <c r="F11" s="2"/>
    </row>
    <row r="12" spans="1:6" x14ac:dyDescent="0.2">
      <c r="A12" s="2"/>
      <c r="B12" s="9" t="s">
        <v>5</v>
      </c>
      <c r="D12" s="14">
        <v>0</v>
      </c>
      <c r="E12" s="15">
        <v>6215000</v>
      </c>
      <c r="F12" s="2"/>
    </row>
    <row r="13" spans="1:6" x14ac:dyDescent="0.2">
      <c r="A13" s="2"/>
      <c r="B13" s="2"/>
      <c r="C13" s="2"/>
      <c r="D13" s="9"/>
      <c r="E13" s="9"/>
      <c r="F13" s="2"/>
    </row>
    <row r="14" spans="1:6" ht="16.5" thickBot="1" x14ac:dyDescent="0.3">
      <c r="A14" s="2"/>
      <c r="B14" s="1" t="s">
        <v>6</v>
      </c>
      <c r="C14" s="2"/>
      <c r="D14" s="16">
        <v>4345513</v>
      </c>
      <c r="E14" s="16">
        <v>13215000</v>
      </c>
      <c r="F14" s="2"/>
    </row>
    <row r="15" spans="1:6" ht="16.5" thickTop="1" x14ac:dyDescent="0.25">
      <c r="A15" s="2"/>
      <c r="B15" s="1"/>
      <c r="C15" s="2"/>
      <c r="D15" s="9"/>
      <c r="E15" s="9"/>
      <c r="F15" s="2"/>
    </row>
    <row r="16" spans="1:6" ht="15.75" x14ac:dyDescent="0.25">
      <c r="A16" s="2"/>
      <c r="B16" s="1"/>
      <c r="C16" s="2"/>
      <c r="D16" s="9"/>
      <c r="E16" s="9"/>
      <c r="F16" s="2"/>
    </row>
    <row r="17" spans="1:6" ht="15.75" x14ac:dyDescent="0.25">
      <c r="A17" s="2"/>
      <c r="B17" s="1"/>
      <c r="C17" s="2"/>
      <c r="D17" s="17"/>
      <c r="E17" s="17"/>
      <c r="F17" s="2"/>
    </row>
    <row r="18" spans="1:6" ht="15.75" x14ac:dyDescent="0.25">
      <c r="A18" s="2"/>
      <c r="B18" s="8" t="s">
        <v>7</v>
      </c>
      <c r="C18" s="2"/>
      <c r="D18" s="18"/>
      <c r="F18" s="2"/>
    </row>
    <row r="19" spans="1:6" hidden="1" x14ac:dyDescent="0.2">
      <c r="A19" s="2"/>
      <c r="B19" s="2" t="s">
        <v>8</v>
      </c>
      <c r="C19" s="2"/>
      <c r="D19" s="19">
        <v>0</v>
      </c>
      <c r="E19" s="19">
        <v>0</v>
      </c>
      <c r="F19" s="2"/>
    </row>
    <row r="20" spans="1:6" x14ac:dyDescent="0.2">
      <c r="A20" s="2"/>
      <c r="B20" s="2" t="s">
        <v>9</v>
      </c>
      <c r="C20" s="2"/>
      <c r="D20" s="19">
        <v>1722092</v>
      </c>
      <c r="E20" s="19">
        <v>13065000</v>
      </c>
      <c r="F20" s="2"/>
    </row>
    <row r="21" spans="1:6" x14ac:dyDescent="0.2">
      <c r="A21" s="2"/>
      <c r="B21" s="2" t="s">
        <v>10</v>
      </c>
      <c r="C21" s="2"/>
      <c r="D21" s="20">
        <v>642582</v>
      </c>
      <c r="E21" s="21">
        <v>150000</v>
      </c>
      <c r="F21" s="2"/>
    </row>
    <row r="22" spans="1:6" x14ac:dyDescent="0.2">
      <c r="A22" s="2"/>
      <c r="B22" s="2" t="s">
        <v>11</v>
      </c>
      <c r="C22" s="2"/>
      <c r="D22" s="22">
        <v>1980839</v>
      </c>
      <c r="E22" s="23">
        <v>0</v>
      </c>
      <c r="F22" s="2"/>
    </row>
    <row r="23" spans="1:6" x14ac:dyDescent="0.2">
      <c r="A23" s="2"/>
      <c r="B23" s="2"/>
      <c r="C23" s="2"/>
      <c r="D23" s="9"/>
      <c r="E23" s="9"/>
      <c r="F23" s="2"/>
    </row>
    <row r="24" spans="1:6" ht="16.5" thickBot="1" x14ac:dyDescent="0.3">
      <c r="A24" s="2"/>
      <c r="B24" s="1" t="s">
        <v>12</v>
      </c>
      <c r="C24" s="2"/>
      <c r="D24" s="16">
        <v>4345513</v>
      </c>
      <c r="E24" s="16">
        <v>13215000</v>
      </c>
      <c r="F24" s="2"/>
    </row>
    <row r="25" spans="1:6" ht="15.75" thickTop="1" x14ac:dyDescent="0.2">
      <c r="A25" s="2"/>
      <c r="B25" s="2"/>
      <c r="C25" s="2"/>
      <c r="D25" s="2"/>
      <c r="E25" s="9"/>
      <c r="F25" s="2"/>
    </row>
    <row r="26" spans="1:6" x14ac:dyDescent="0.2">
      <c r="A26" s="2"/>
      <c r="B26" s="2"/>
      <c r="C26" s="2"/>
      <c r="D26" s="2"/>
      <c r="E26" s="9"/>
      <c r="F26" s="2"/>
    </row>
    <row r="27" spans="1:6" x14ac:dyDescent="0.2">
      <c r="E27" s="24"/>
    </row>
  </sheetData>
  <sheetProtection algorithmName="SHA-512" hashValue="OJV0qWWdSvYxnypd/84Klhwa3xUtudyl6VpeuxtDm416b1m72YJUGxrSYuWtQN1vizKtpUrDXg8AvVy/dBTMlw==" saltValue="Sg67iUrYPjKBGyRCwRASRg==" spinCount="100000" sheet="1" objects="1" scenarios="1"/>
  <pageMargins left="0.7" right="0.7" top="0.75" bottom="0.75" header="0.3" footer="0.3"/>
  <pageSetup scale="89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FUND2109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2020-09-04T18:57:45Z</dcterms:created>
  <dcterms:modified xsi:type="dcterms:W3CDTF">2020-09-28T13:02:45Z</dcterms:modified>
</cp:coreProperties>
</file>