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2135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1" l="1"/>
  <c r="D17" i="1"/>
  <c r="D20" i="1" s="1"/>
  <c r="B17" i="1"/>
  <c r="D10" i="1"/>
  <c r="B10" i="1"/>
  <c r="D9" i="1"/>
  <c r="B9" i="1"/>
  <c r="D7" i="1"/>
  <c r="D6" i="1"/>
  <c r="A4" i="1"/>
  <c r="D12" i="1" l="1"/>
</calcChain>
</file>

<file path=xl/sharedStrings.xml><?xml version="1.0" encoding="utf-8"?>
<sst xmlns="http://schemas.openxmlformats.org/spreadsheetml/2006/main" count="9" uniqueCount="9">
  <si>
    <t>EXHIBIT A</t>
  </si>
  <si>
    <t xml:space="preserve"> NEIGHBORHOOD STABILIZATION  FUND</t>
  </si>
  <si>
    <t>REVENUES:</t>
  </si>
  <si>
    <t>TOTAL REVENUES:</t>
  </si>
  <si>
    <t>EXPENDITURES:</t>
  </si>
  <si>
    <t>Contingency</t>
  </si>
  <si>
    <t>TOTAL EXPENDITURES:</t>
  </si>
  <si>
    <t>FY 2020-2021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</si>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</sst>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&quot;$&quot;* #,##0_);_(&quot;$&quot;* \(#,##0\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42" fontId="2" fillId="0" borderId="0" xfId="1" applyNumberFormat="1" applyFont="1" applyProtection="1"/>
    <xf numFmtId="42" fontId="2" fillId="0" borderId="3" xfId="1" applyNumberFormat="1" applyFont="1" applyBorder="1" applyProtection="1"/>
    <xf numFmtId="164" fontId="2" fillId="0" borderId="3" xfId="1" applyNumberFormat="1" applyFont="1" applyBorder="1" applyProtection="1"/>
    <xf numFmtId="44" fontId="2" fillId="0" borderId="4" xfId="1" applyFont="1" applyBorder="1" applyProtection="1"/>
    <xf numFmtId="164" fontId="2" fillId="0" borderId="4" xfId="1" applyNumberFormat="1" applyFont="1" applyBorder="1" applyProtection="1"/>
    <xf numFmtId="165" fontId="2" fillId="0" borderId="0" xfId="1" applyNumberFormat="1" applyFont="1" applyProtection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3">
          <cell r="A13" t="str">
            <v xml:space="preserve">Intergovernmental Revenue </v>
          </cell>
        </row>
        <row r="21">
          <cell r="A21" t="str">
            <v>Appropriated Fund Balance</v>
          </cell>
        </row>
        <row r="42">
          <cell r="O42">
            <v>0</v>
          </cell>
        </row>
        <row r="50">
          <cell r="O50">
            <v>0</v>
          </cell>
        </row>
      </sheetData>
      <sheetData sheetId="2">
        <row r="7">
          <cell r="A7" t="str">
            <v>Operating Expenses</v>
          </cell>
        </row>
        <row r="73">
          <cell r="O73">
            <v>0</v>
          </cell>
        </row>
        <row r="79">
          <cell r="O7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  <row r="6">
          <cell r="D6" t="str">
            <v>FY 2019-2020</v>
          </cell>
        </row>
        <row r="7">
          <cell r="D7" t="str">
            <v>REVISED BUDGET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F22"/>
  <sheetViews>
    <sheetView tabSelected="1" workbookViewId="0">
      <selection activeCell="E12" sqref="E12"/>
    </sheetView>
  </sheetViews>
  <sheetFormatPr defaultRowHeight="15" x14ac:dyDescent="0.2"/>
  <cols>
    <col min="1" max="1" width="15.21875" customWidth="1"/>
    <col min="2" max="2" width="22.77734375" customWidth="1"/>
    <col min="3" max="3" width="15.77734375" customWidth="1"/>
    <col min="4" max="4" width="17" hidden="1" customWidth="1"/>
    <col min="5" max="5" width="15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tr">
        <f>[2]FUND1001!D6</f>
        <v>FY 2019-2020</v>
      </c>
      <c r="E6" s="5" t="s">
        <v>7</v>
      </c>
      <c r="F6" s="2"/>
    </row>
    <row r="7" spans="1:6" ht="15.75" x14ac:dyDescent="0.25">
      <c r="A7" s="6"/>
      <c r="B7" s="6"/>
      <c r="C7" s="6"/>
      <c r="D7" s="7" t="str">
        <f>[2]FUND1001!D7</f>
        <v>REVISED BUDGET</v>
      </c>
      <c r="E7" s="7" t="s">
        <v>8</v>
      </c>
      <c r="F7" s="2"/>
    </row>
    <row r="8" spans="1:6" ht="15.75" x14ac:dyDescent="0.25">
      <c r="A8" s="2"/>
      <c r="B8" s="8" t="s">
        <v>2</v>
      </c>
      <c r="C8" s="2"/>
      <c r="D8" s="2"/>
      <c r="E8" s="2"/>
      <c r="F8" s="2"/>
    </row>
    <row r="9" spans="1:6" hidden="1" x14ac:dyDescent="0.2">
      <c r="A9" s="2"/>
      <c r="B9" s="9" t="str">
        <f>[2]REV!$A$13</f>
        <v xml:space="preserve">Intergovernmental Revenue </v>
      </c>
      <c r="C9" s="2"/>
      <c r="D9" s="10">
        <f>[2]REV!$O$42</f>
        <v>0</v>
      </c>
      <c r="E9" s="10">
        <v>0</v>
      </c>
      <c r="F9" s="2"/>
    </row>
    <row r="10" spans="1:6" x14ac:dyDescent="0.2">
      <c r="A10" s="2"/>
      <c r="B10" s="9" t="str">
        <f>[2]REV!$A$21</f>
        <v>Appropriated Fund Balance</v>
      </c>
      <c r="C10" s="2"/>
      <c r="D10" s="11">
        <f>[2]REV!$O$50</f>
        <v>0</v>
      </c>
      <c r="E10" s="12">
        <v>66264</v>
      </c>
      <c r="F10" s="2"/>
    </row>
    <row r="11" spans="1:6" x14ac:dyDescent="0.2">
      <c r="A11" s="2"/>
      <c r="B11" s="2"/>
      <c r="C11" s="2"/>
      <c r="D11" s="9"/>
      <c r="E11" s="9"/>
      <c r="F11" s="2"/>
    </row>
    <row r="12" spans="1:6" ht="16.5" thickBot="1" x14ac:dyDescent="0.3">
      <c r="A12" s="2"/>
      <c r="B12" s="1" t="s">
        <v>3</v>
      </c>
      <c r="C12" s="2"/>
      <c r="D12" s="13">
        <f>SUM(D8:D11)</f>
        <v>0</v>
      </c>
      <c r="E12" s="14">
        <v>66264</v>
      </c>
      <c r="F12" s="2"/>
    </row>
    <row r="13" spans="1:6" ht="15.75" thickTop="1" x14ac:dyDescent="0.2">
      <c r="A13" s="2"/>
      <c r="B13" s="2"/>
      <c r="C13" s="2"/>
      <c r="D13" s="9"/>
      <c r="E13" s="9"/>
      <c r="F13" s="2"/>
    </row>
    <row r="14" spans="1:6" x14ac:dyDescent="0.2">
      <c r="A14" s="2"/>
      <c r="B14" s="2"/>
      <c r="C14" s="2"/>
      <c r="D14" s="9"/>
      <c r="E14" s="9"/>
      <c r="F14" s="2"/>
    </row>
    <row r="15" spans="1:6" x14ac:dyDescent="0.2">
      <c r="A15" s="2"/>
      <c r="B15" s="2"/>
      <c r="C15" s="2"/>
      <c r="D15" s="9"/>
      <c r="E15" s="9"/>
      <c r="F15" s="2"/>
    </row>
    <row r="16" spans="1:6" ht="15.75" x14ac:dyDescent="0.25">
      <c r="A16" s="2"/>
      <c r="B16" s="8" t="s">
        <v>4</v>
      </c>
      <c r="C16" s="2"/>
      <c r="D16" s="15"/>
      <c r="E16" s="15"/>
      <c r="F16" s="2"/>
    </row>
    <row r="17" spans="1:6" x14ac:dyDescent="0.2">
      <c r="A17" s="2"/>
      <c r="B17" s="2" t="str">
        <f>+[2]EXP!$A$7</f>
        <v>Operating Expenses</v>
      </c>
      <c r="C17" s="2"/>
      <c r="D17" s="11">
        <f>+[2]EXP!$O$73</f>
        <v>0</v>
      </c>
      <c r="E17" s="12">
        <v>66264</v>
      </c>
      <c r="F17" s="2"/>
    </row>
    <row r="18" spans="1:6" hidden="1" x14ac:dyDescent="0.2">
      <c r="A18" s="2"/>
      <c r="B18" s="2" t="s">
        <v>5</v>
      </c>
      <c r="C18" s="2"/>
      <c r="D18" s="12">
        <f>[2]EXP!$O$79</f>
        <v>0</v>
      </c>
      <c r="E18" s="12">
        <v>0</v>
      </c>
      <c r="F18" s="2"/>
    </row>
    <row r="19" spans="1:6" x14ac:dyDescent="0.2">
      <c r="A19" s="2"/>
      <c r="B19" s="2"/>
      <c r="C19" s="2"/>
      <c r="D19" s="9"/>
      <c r="E19" s="9"/>
      <c r="F19" s="2"/>
    </row>
    <row r="20" spans="1:6" ht="16.5" thickBot="1" x14ac:dyDescent="0.3">
      <c r="A20" s="2"/>
      <c r="B20" s="1" t="s">
        <v>6</v>
      </c>
      <c r="C20" s="2"/>
      <c r="D20" s="13">
        <f>SUM(D16:D19)</f>
        <v>0</v>
      </c>
      <c r="E20" s="14">
        <v>66264</v>
      </c>
      <c r="F20" s="2"/>
    </row>
    <row r="21" spans="1:6" ht="15.75" thickTop="1" x14ac:dyDescent="0.2">
      <c r="A21" s="2"/>
      <c r="B21" s="2"/>
      <c r="C21" s="2"/>
      <c r="D21" s="2"/>
      <c r="E21" s="9"/>
      <c r="F21" s="2"/>
    </row>
    <row r="22" spans="1:6" x14ac:dyDescent="0.2">
      <c r="A22" s="2"/>
      <c r="B22" s="2"/>
      <c r="C22" s="2"/>
      <c r="D22" s="2"/>
      <c r="E22" s="9"/>
      <c r="F22" s="2"/>
    </row>
  </sheetData>
  <sheetProtection algorithmName="SHA-512" hashValue="GXOtEnt6rU227xaNZNbLAmToIxWC5bYvf56HqwpDky9Ze9Bg0ue0OyUW5bixowvHORQmdgT3n77tBFN+9r8JNw==" saltValue="Sjf+J+KkLsRBO7sqTwktcA==" spinCount="100000" sheet="1" objects="1" scenarios="1"/>
  <pageMargins left="0.7" right="0.7" top="0.75" bottom="0.75" header="0.3" footer="0.3"/>
  <pageSetup scale="89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FUND2135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2020-09-04T18:58:34Z</dcterms:created>
  <dcterms:modified xsi:type="dcterms:W3CDTF">2020-09-28T13:01:41Z</dcterms:modified>
</cp:coreProperties>
</file>